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_David Franco_\Atlas de Género_act2025\RE_ Solicitud de Actualización Indicadores del Atlas de Género\Atlas de Género 2024 (4)\2 Educación\"/>
    </mc:Choice>
  </mc:AlternateContent>
  <xr:revisionPtr revIDLastSave="0" documentId="13_ncr:1_{A217EDB4-2698-46CB-963F-7A32C211C239}" xr6:coauthVersionLast="47" xr6:coauthVersionMax="47" xr10:uidLastSave="{00000000-0000-0000-0000-000000000000}"/>
  <bookViews>
    <workbookView xWindow="20370" yWindow="-120" windowWidth="20730" windowHeight="11040" xr2:uid="{18719A09-2A4C-4008-BD49-D8BF31A1580F}"/>
  </bookViews>
  <sheets>
    <sheet name="tab08" sheetId="1" r:id="rId1"/>
  </sheets>
  <definedNames>
    <definedName name="_xlnm.Print_Area" localSheetId="0">'tab08'!$A$1:$G$35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V28" i="1" l="1"/>
  <c r="V27" i="1"/>
  <c r="V26" i="1"/>
  <c r="V25" i="1"/>
  <c r="V24" i="1"/>
  <c r="V23" i="1"/>
  <c r="V22" i="1"/>
  <c r="V21" i="1"/>
  <c r="V20" i="1"/>
  <c r="V19" i="1"/>
  <c r="V18" i="1"/>
  <c r="V17" i="1"/>
  <c r="V16" i="1"/>
  <c r="V15" i="1"/>
  <c r="V14" i="1"/>
  <c r="V13" i="1"/>
  <c r="V11" i="1"/>
  <c r="V10" i="1"/>
  <c r="V8" i="1"/>
</calcChain>
</file>

<file path=xl/sharedStrings.xml><?xml version="1.0" encoding="utf-8"?>
<sst xmlns="http://schemas.openxmlformats.org/spreadsheetml/2006/main" count="229" uniqueCount="40">
  <si>
    <t>Departamento y Área</t>
  </si>
  <si>
    <t>Sexo</t>
  </si>
  <si>
    <t>Brecha</t>
  </si>
  <si>
    <t>Hombres</t>
  </si>
  <si>
    <t>Mujeres</t>
  </si>
  <si>
    <t>Área</t>
  </si>
  <si>
    <t>Urbana</t>
  </si>
  <si>
    <t>Rural</t>
  </si>
  <si>
    <t>Departamento</t>
  </si>
  <si>
    <t>Asunción</t>
  </si>
  <si>
    <t>Concepción</t>
  </si>
  <si>
    <t>-</t>
  </si>
  <si>
    <t>San Pedro</t>
  </si>
  <si>
    <t>Cordillera</t>
  </si>
  <si>
    <t>Guaira</t>
  </si>
  <si>
    <t>Caaguazú</t>
  </si>
  <si>
    <t>Caazapá</t>
  </si>
  <si>
    <t>Itapúa</t>
  </si>
  <si>
    <t>Misiones</t>
  </si>
  <si>
    <t>Paraguarí</t>
  </si>
  <si>
    <t>Alto Paraná</t>
  </si>
  <si>
    <t>Central</t>
  </si>
  <si>
    <t>Ñeembucú</t>
  </si>
  <si>
    <t>Amambay</t>
  </si>
  <si>
    <t>Canindeyú</t>
  </si>
  <si>
    <t>Presidente Hayes</t>
  </si>
  <si>
    <t>Boquerón</t>
  </si>
  <si>
    <t>Alto Paraguay</t>
  </si>
  <si>
    <t>Resto</t>
  </si>
  <si>
    <t>Nota:</t>
  </si>
  <si>
    <t>Tabla A2. Tasa de asistencia escolar para la población de 5 a 50 años de edad</t>
  </si>
  <si>
    <t>Tasa de asistencia escolar de la población de 5 a 50 años.</t>
  </si>
  <si>
    <r>
      <rPr>
        <b/>
        <sz val="8"/>
        <rFont val="Calibri"/>
        <family val="2"/>
        <scheme val="minor"/>
      </rPr>
      <t>Fuente:</t>
    </r>
    <r>
      <rPr>
        <sz val="8"/>
        <rFont val="Calibri"/>
        <family val="2"/>
        <scheme val="minor"/>
      </rPr>
      <t xml:space="preserve"> </t>
    </r>
  </si>
  <si>
    <r>
      <t>INE.</t>
    </r>
    <r>
      <rPr>
        <sz val="8"/>
        <rFont val="Calibri"/>
        <family val="2"/>
        <scheme val="minor"/>
      </rPr>
      <t> Encuesta Permanente de Hogares Continua 2017-2021. Serie comparable    </t>
    </r>
  </si>
  <si>
    <t xml:space="preserve">Disponible en Datos Abiertos: http://www.ine.gov.py/      </t>
  </si>
  <si>
    <r>
      <t>1/</t>
    </r>
    <r>
      <rPr>
        <sz val="8"/>
        <rFont val="Calibri"/>
        <family val="2"/>
        <scheme val="minor"/>
      </rPr>
      <t> No incluye los departamentos, Boquerón y Alto Paraguay, comunidades indígenas y viviendas colectivas.     </t>
    </r>
  </si>
  <si>
    <r>
      <t>Años 2017-2021:</t>
    </r>
    <r>
      <rPr>
        <sz val="8"/>
        <rFont val="Calibri"/>
        <family val="2"/>
        <scheme val="minor"/>
      </rPr>
      <t> Las estimaciones serán ajustadas en base a la información derivada del Censo Nacional de Población y Viviendas 2022, y esto afectaría en mayor medida a los valores absolutos. </t>
    </r>
  </si>
  <si>
    <r>
      <t xml:space="preserve">Total País </t>
    </r>
    <r>
      <rPr>
        <sz val="11"/>
        <color theme="1"/>
        <rFont val="Calibri"/>
        <family val="2"/>
      </rPr>
      <t>⅟</t>
    </r>
  </si>
  <si>
    <r>
      <t>INE.</t>
    </r>
    <r>
      <rPr>
        <sz val="8"/>
        <rFont val="Calibri"/>
        <family val="2"/>
        <scheme val="minor"/>
      </rPr>
      <t> Encuesta Permanente de Hogares Continua. 2022 - 2024. Anual               </t>
    </r>
  </si>
  <si>
    <r>
      <t>Años 2022-2024:</t>
    </r>
    <r>
      <rPr>
        <sz val="8"/>
        <rFont val="Calibri"/>
        <family val="2"/>
        <scheme val="minor"/>
      </rPr>
      <t> En las estimaciones del volumen poblacional no se consideran los ajustes a las Proyecciones Nacionales-Revisión 2015, cuyas sobrestimaciones fueron demostradas con los resultados preliminares del Censo Nacional de Población y Viviendas 2022. Por tanto, la cantidad de personas es estimada con el factor de ponderación que proviene del propio diseño muestral.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</si>
</sst>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64" formatCode="0.0"/>
    <numFmt numFmtId="165" formatCode="_(* #,##0.00_);_(* \(#,##0.00\);_(* &quot;-&quot;??_);_(@_)"/>
    <numFmt numFmtId="166" formatCode="_-* #,##0\ _€_-;\-* #,##0\ _€_-;_-* &quot;-&quot;??\ _€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rgb="FFFFFFFF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b/>
      <u/>
      <sz val="8"/>
      <name val="Arial"/>
      <family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vertAlign val="superscript"/>
      <sz val="8"/>
      <name val="Calibri"/>
      <family val="2"/>
      <scheme val="minor"/>
    </font>
    <font>
      <sz val="11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189899"/>
        <bgColor rgb="FF000000"/>
      </patternFill>
    </fill>
    <fill>
      <patternFill patternType="solid">
        <fgColor rgb="FFC4D79B"/>
        <bgColor rgb="FF000000"/>
      </patternFill>
    </fill>
    <fill>
      <patternFill patternType="solid">
        <fgColor rgb="FFC4D79B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rgb="FF189899"/>
      </left>
      <right/>
      <top/>
      <bottom/>
      <diagonal/>
    </border>
    <border>
      <left style="thin">
        <color rgb="FF00B0F0"/>
      </left>
      <right/>
      <top/>
      <bottom style="thin">
        <color rgb="FF00B0F0"/>
      </bottom>
      <diagonal/>
    </border>
    <border>
      <left/>
      <right/>
      <top/>
      <bottom style="thin">
        <color rgb="FF00B0F0"/>
      </bottom>
      <diagonal/>
    </border>
    <border>
      <left/>
      <right style="thin">
        <color rgb="FF00B0F0"/>
      </right>
      <top/>
      <bottom style="thin">
        <color rgb="FF00B0F0"/>
      </bottom>
      <diagonal/>
    </border>
    <border>
      <left style="thin">
        <color rgb="FF00B0F0"/>
      </left>
      <right/>
      <top/>
      <bottom style="thin">
        <color rgb="FF189899"/>
      </bottom>
      <diagonal/>
    </border>
    <border>
      <left/>
      <right/>
      <top/>
      <bottom style="thin">
        <color rgb="FF189899"/>
      </bottom>
      <diagonal/>
    </border>
    <border>
      <left/>
      <right style="thin">
        <color rgb="FF00B0F0"/>
      </right>
      <top/>
      <bottom style="thin">
        <color rgb="FF189899"/>
      </bottom>
      <diagonal/>
    </border>
    <border>
      <left style="thin">
        <color rgb="FF00B0F0"/>
      </left>
      <right/>
      <top/>
      <bottom/>
      <diagonal/>
    </border>
    <border>
      <left style="thin">
        <color rgb="FF00B0F0"/>
      </left>
      <right style="thin">
        <color rgb="FF00B0F0"/>
      </right>
      <top style="thin">
        <color rgb="FF00B0F0"/>
      </top>
      <bottom style="thin">
        <color rgb="FF00B0F0"/>
      </bottom>
      <diagonal/>
    </border>
    <border>
      <left style="thin">
        <color rgb="FF00B0F0"/>
      </left>
      <right/>
      <top style="thin">
        <color rgb="FF189899"/>
      </top>
      <bottom style="thin">
        <color rgb="FF189899"/>
      </bottom>
      <diagonal/>
    </border>
    <border>
      <left/>
      <right/>
      <top style="thin">
        <color rgb="FF189899"/>
      </top>
      <bottom style="thin">
        <color rgb="FF189899"/>
      </bottom>
      <diagonal/>
    </border>
    <border>
      <left style="thin">
        <color rgb="FF00B0F0"/>
      </left>
      <right style="thin">
        <color rgb="FF00B0F0"/>
      </right>
      <top style="thin">
        <color rgb="FF189899"/>
      </top>
      <bottom style="thin">
        <color rgb="FF00B0F0"/>
      </bottom>
      <diagonal/>
    </border>
    <border>
      <left/>
      <right style="thin">
        <color rgb="FF00B0F0"/>
      </right>
      <top style="thin">
        <color rgb="FF189899"/>
      </top>
      <bottom style="thin">
        <color rgb="FF189899"/>
      </bottom>
      <diagonal/>
    </border>
    <border>
      <left style="thin">
        <color rgb="FF00B0F0"/>
      </left>
      <right style="thin">
        <color rgb="FF189899"/>
      </right>
      <top style="thin">
        <color rgb="FF189899"/>
      </top>
      <bottom/>
      <diagonal/>
    </border>
    <border>
      <left style="thin">
        <color rgb="FF189899"/>
      </left>
      <right/>
      <top style="thin">
        <color rgb="FF189899"/>
      </top>
      <bottom style="thin">
        <color rgb="FF189899"/>
      </bottom>
      <diagonal/>
    </border>
    <border>
      <left style="thin">
        <color rgb="FF00B0F0"/>
      </left>
      <right style="thin">
        <color rgb="FF189899"/>
      </right>
      <top/>
      <bottom style="thin">
        <color rgb="FF00B0F0"/>
      </bottom>
      <diagonal/>
    </border>
    <border>
      <left style="thin">
        <color rgb="FF189899"/>
      </left>
      <right/>
      <top/>
      <bottom style="thin">
        <color rgb="FF00B0F0"/>
      </bottom>
      <diagonal/>
    </border>
    <border>
      <left/>
      <right/>
      <top style="thin">
        <color rgb="FF00B0F0"/>
      </top>
      <bottom/>
      <diagonal/>
    </border>
    <border>
      <left/>
      <right style="thin">
        <color rgb="FF00B0F0"/>
      </right>
      <top style="thin">
        <color rgb="FF00B0F0"/>
      </top>
      <bottom/>
      <diagonal/>
    </border>
    <border>
      <left/>
      <right style="thin">
        <color rgb="FF00B0F0"/>
      </right>
      <top/>
      <bottom/>
      <diagonal/>
    </border>
    <border>
      <left/>
      <right style="thin">
        <color rgb="FF189899"/>
      </right>
      <top/>
      <bottom/>
      <diagonal/>
    </border>
    <border>
      <left style="medium">
        <color rgb="FF189899"/>
      </left>
      <right/>
      <top/>
      <bottom/>
      <diagonal/>
    </border>
    <border>
      <left/>
      <right style="thin">
        <color rgb="FF189899"/>
      </right>
      <top/>
      <bottom style="thin">
        <color rgb="FF189899"/>
      </bottom>
      <diagonal/>
    </border>
    <border>
      <left style="thin">
        <color rgb="FF00B0F0"/>
      </left>
      <right/>
      <top style="thin">
        <color rgb="FF189899"/>
      </top>
      <bottom style="thin">
        <color rgb="FF00B0F0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8" fillId="0" borderId="0"/>
  </cellStyleXfs>
  <cellXfs count="8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4" fillId="3" borderId="17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0" fillId="0" borderId="18" xfId="0" applyBorder="1" applyAlignment="1">
      <alignment horizontal="left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6" fillId="0" borderId="21" xfId="2" applyNumberFormat="1" applyFont="1" applyBorder="1" applyAlignment="1">
      <alignment horizontal="center" vertical="center"/>
    </xf>
    <xf numFmtId="0" fontId="0" fillId="4" borderId="0" xfId="0" applyFill="1" applyAlignment="1">
      <alignment horizontal="center" vertical="center" wrapText="1"/>
    </xf>
    <xf numFmtId="0" fontId="0" fillId="4" borderId="20" xfId="0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/>
    </xf>
    <xf numFmtId="0" fontId="4" fillId="3" borderId="20" xfId="0" applyFont="1" applyFill="1" applyBorder="1" applyAlignment="1">
      <alignment horizontal="center" vertical="center"/>
    </xf>
    <xf numFmtId="0" fontId="4" fillId="3" borderId="21" xfId="0" applyFont="1" applyFill="1" applyBorder="1" applyAlignment="1">
      <alignment horizontal="center" vertical="center"/>
    </xf>
    <xf numFmtId="0" fontId="0" fillId="5" borderId="22" xfId="0" applyFill="1" applyBorder="1" applyAlignment="1">
      <alignment horizontal="left" vertical="center" wrapText="1"/>
    </xf>
    <xf numFmtId="0" fontId="0" fillId="5" borderId="0" xfId="0" applyFill="1" applyAlignment="1">
      <alignment horizontal="center" vertical="center" wrapText="1"/>
    </xf>
    <xf numFmtId="0" fontId="0" fillId="5" borderId="20" xfId="0" applyFill="1" applyBorder="1" applyAlignment="1">
      <alignment horizontal="center" vertical="center" wrapText="1"/>
    </xf>
    <xf numFmtId="164" fontId="1" fillId="5" borderId="0" xfId="2" applyNumberFormat="1" applyFont="1" applyFill="1" applyAlignment="1">
      <alignment horizontal="center" vertical="center"/>
    </xf>
    <xf numFmtId="164" fontId="1" fillId="5" borderId="21" xfId="2" applyNumberFormat="1" applyFont="1" applyFill="1" applyBorder="1" applyAlignment="1">
      <alignment horizontal="center" vertical="center"/>
    </xf>
    <xf numFmtId="0" fontId="0" fillId="0" borderId="22" xfId="0" applyBorder="1" applyAlignment="1">
      <alignment horizontal="left" vertical="center" wrapText="1"/>
    </xf>
    <xf numFmtId="164" fontId="6" fillId="0" borderId="0" xfId="2" applyNumberFormat="1" applyFont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0" fillId="5" borderId="3" xfId="0" applyFill="1" applyBorder="1" applyAlignment="1">
      <alignment horizontal="left" vertical="center" wrapText="1"/>
    </xf>
    <xf numFmtId="0" fontId="0" fillId="5" borderId="3" xfId="0" applyFill="1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164" fontId="0" fillId="5" borderId="21" xfId="0" applyNumberFormat="1" applyFill="1" applyBorder="1" applyAlignment="1">
      <alignment horizontal="center" vertical="center"/>
    </xf>
    <xf numFmtId="164" fontId="0" fillId="5" borderId="6" xfId="0" applyNumberFormat="1" applyFill="1" applyBorder="1" applyAlignment="1">
      <alignment horizontal="center" vertical="center"/>
    </xf>
    <xf numFmtId="164" fontId="0" fillId="5" borderId="23" xfId="0" applyNumberFormat="1" applyFill="1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164" fontId="6" fillId="0" borderId="0" xfId="2" applyNumberFormat="1" applyFont="1" applyBorder="1" applyAlignment="1">
      <alignment horizontal="center" vertical="center"/>
    </xf>
    <xf numFmtId="0" fontId="4" fillId="3" borderId="24" xfId="0" applyFont="1" applyFill="1" applyBorder="1" applyAlignment="1">
      <alignment horizontal="center"/>
    </xf>
    <xf numFmtId="0" fontId="0" fillId="5" borderId="0" xfId="0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10" fillId="0" borderId="0" xfId="3" applyFont="1" applyAlignment="1">
      <alignment horizontal="left" vertical="center" wrapText="1"/>
    </xf>
    <xf numFmtId="164" fontId="0" fillId="0" borderId="0" xfId="0" applyNumberFormat="1"/>
    <xf numFmtId="164" fontId="0" fillId="0" borderId="0" xfId="0" applyNumberFormat="1" applyBorder="1" applyAlignment="1">
      <alignment horizontal="center" vertical="center" wrapText="1"/>
    </xf>
    <xf numFmtId="164" fontId="0" fillId="0" borderId="19" xfId="0" applyNumberFormat="1" applyBorder="1" applyAlignment="1">
      <alignment horizontal="center" vertical="center" wrapText="1"/>
    </xf>
    <xf numFmtId="164" fontId="4" fillId="3" borderId="0" xfId="0" applyNumberFormat="1" applyFont="1" applyFill="1" applyAlignment="1">
      <alignment horizontal="center" vertical="center"/>
    </xf>
    <xf numFmtId="164" fontId="4" fillId="3" borderId="20" xfId="0" applyNumberFormat="1" applyFont="1" applyFill="1" applyBorder="1" applyAlignment="1">
      <alignment horizontal="center" vertical="center"/>
    </xf>
    <xf numFmtId="164" fontId="0" fillId="5" borderId="0" xfId="0" applyNumberFormat="1" applyFill="1" applyAlignment="1">
      <alignment horizontal="center" vertical="center" wrapText="1"/>
    </xf>
    <xf numFmtId="164" fontId="0" fillId="5" borderId="20" xfId="0" applyNumberFormat="1" applyFill="1" applyBorder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64" fontId="0" fillId="0" borderId="20" xfId="0" applyNumberFormat="1" applyBorder="1" applyAlignment="1">
      <alignment horizontal="center" vertical="center" wrapText="1"/>
    </xf>
    <xf numFmtId="164" fontId="7" fillId="4" borderId="0" xfId="0" applyNumberFormat="1" applyFont="1" applyFill="1" applyAlignment="1">
      <alignment horizontal="center" vertical="center"/>
    </xf>
    <xf numFmtId="164" fontId="0" fillId="5" borderId="3" xfId="0" applyNumberFormat="1" applyFill="1" applyBorder="1" applyAlignment="1">
      <alignment horizontal="center" vertical="center" wrapText="1"/>
    </xf>
    <xf numFmtId="164" fontId="0" fillId="5" borderId="4" xfId="0" applyNumberFormat="1" applyFill="1" applyBorder="1" applyAlignment="1">
      <alignment horizontal="center" vertical="center" wrapText="1"/>
    </xf>
    <xf numFmtId="0" fontId="9" fillId="6" borderId="0" xfId="0" applyFont="1" applyFill="1" applyAlignment="1">
      <alignment vertical="center"/>
    </xf>
    <xf numFmtId="0" fontId="11" fillId="0" borderId="0" xfId="0" applyFont="1" applyAlignment="1">
      <alignment horizontal="left" vertical="center"/>
    </xf>
    <xf numFmtId="0" fontId="10" fillId="0" borderId="0" xfId="3" applyFont="1" applyAlignment="1">
      <alignment horizontal="left" vertical="center"/>
    </xf>
    <xf numFmtId="0" fontId="11" fillId="0" borderId="0" xfId="3" applyFont="1" applyAlignment="1">
      <alignment horizontal="left" vertical="center" wrapText="1"/>
    </xf>
    <xf numFmtId="166" fontId="10" fillId="6" borderId="0" xfId="1" applyNumberFormat="1" applyFont="1" applyFill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0" fontId="12" fillId="6" borderId="0" xfId="0" applyFont="1" applyFill="1" applyAlignment="1">
      <alignment horizontal="left" vertical="center"/>
    </xf>
    <xf numFmtId="0" fontId="11" fillId="0" borderId="0" xfId="0" applyFont="1" applyAlignment="1">
      <alignment vertical="center"/>
    </xf>
    <xf numFmtId="0" fontId="3" fillId="2" borderId="1" xfId="0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5" fillId="3" borderId="5" xfId="0" applyFont="1" applyFill="1" applyBorder="1" applyAlignment="1">
      <alignment horizontal="center" wrapText="1"/>
    </xf>
    <xf numFmtId="0" fontId="5" fillId="3" borderId="6" xfId="0" applyFont="1" applyFill="1" applyBorder="1" applyAlignment="1">
      <alignment horizontal="center" wrapText="1"/>
    </xf>
    <xf numFmtId="0" fontId="5" fillId="3" borderId="15" xfId="0" applyFont="1" applyFill="1" applyBorder="1" applyAlignment="1">
      <alignment horizontal="center" wrapText="1"/>
    </xf>
    <xf numFmtId="0" fontId="5" fillId="3" borderId="11" xfId="0" applyFont="1" applyFill="1" applyBorder="1" applyAlignment="1">
      <alignment horizontal="center" wrapText="1"/>
    </xf>
    <xf numFmtId="0" fontId="4" fillId="3" borderId="14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17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4" fillId="3" borderId="9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wrapText="1"/>
    </xf>
    <xf numFmtId="0" fontId="4" fillId="3" borderId="12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wrapText="1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wrapText="1"/>
    </xf>
    <xf numFmtId="0" fontId="10" fillId="0" borderId="0" xfId="3" applyFont="1" applyAlignment="1">
      <alignment horizontal="left" vertical="center" wrapText="1"/>
    </xf>
    <xf numFmtId="0" fontId="7" fillId="4" borderId="22" xfId="0" applyFont="1" applyFill="1" applyBorder="1" applyAlignment="1">
      <alignment horizontal="left" vertical="center" wrapText="1"/>
    </xf>
    <xf numFmtId="0" fontId="7" fillId="4" borderId="0" xfId="0" applyFont="1" applyFill="1" applyBorder="1" applyAlignment="1">
      <alignment horizontal="left" vertical="center" wrapText="1"/>
    </xf>
    <xf numFmtId="0" fontId="7" fillId="4" borderId="20" xfId="0" applyFont="1" applyFill="1" applyBorder="1" applyAlignment="1">
      <alignment horizontal="left" vertical="center" wrapText="1"/>
    </xf>
    <xf numFmtId="0" fontId="0" fillId="4" borderId="8" xfId="0" applyFill="1" applyBorder="1" applyAlignment="1">
      <alignment horizontal="center" vertical="center" wrapText="1"/>
    </xf>
    <xf numFmtId="0" fontId="0" fillId="4" borderId="0" xfId="0" applyFill="1" applyBorder="1" applyAlignment="1">
      <alignment horizontal="center" vertical="center" wrapText="1"/>
    </xf>
    <xf numFmtId="0" fontId="0" fillId="4" borderId="20" xfId="0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</cellXfs>
  <cellStyles count="4">
    <cellStyle name="Millares" xfId="1" builtinId="3"/>
    <cellStyle name="Millares [0] 2" xfId="2" xr:uid="{7EA20D4B-0684-423B-A53A-813451805108}"/>
    <cellStyle name="Normal" xfId="0" builtinId="0"/>
    <cellStyle name="Normal 2" xfId="3" xr:uid="{47E2F36B-6396-4D54-A729-73E03A659B7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#&#205;ndice!A6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1</xdr:row>
      <xdr:rowOff>295275</xdr:rowOff>
    </xdr:from>
    <xdr:to>
      <xdr:col>0</xdr:col>
      <xdr:colOff>352425</xdr:colOff>
      <xdr:row>1</xdr:row>
      <xdr:rowOff>523875</xdr:rowOff>
    </xdr:to>
    <xdr:pic>
      <xdr:nvPicPr>
        <xdr:cNvPr id="2" name="4 Imagen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EDCE605-8D52-4C7E-AF35-6C25CC0C9D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6858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66675</xdr:rowOff>
    </xdr:from>
    <xdr:to>
      <xdr:col>7</xdr:col>
      <xdr:colOff>556683</xdr:colOff>
      <xdr:row>1</xdr:row>
      <xdr:rowOff>409575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CEE5141C-7191-41A4-B485-09F933F5CF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"/>
          <a:ext cx="6967008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D013CA-C072-4049-84E8-BE1A647A0070}">
  <sheetPr>
    <pageSetUpPr fitToPage="1"/>
  </sheetPr>
  <dimension ref="A1:Z41"/>
  <sheetViews>
    <sheetView showGridLines="0" tabSelected="1" topLeftCell="G1" zoomScale="80" zoomScaleNormal="80" workbookViewId="0">
      <selection activeCell="Z4" sqref="Z4"/>
    </sheetView>
  </sheetViews>
  <sheetFormatPr baseColWidth="10" defaultRowHeight="15" x14ac:dyDescent="0.25"/>
  <cols>
    <col min="1" max="1" width="27.5703125" customWidth="1"/>
    <col min="2" max="3" width="11.42578125" customWidth="1"/>
    <col min="4" max="4" width="11.42578125" style="29" customWidth="1"/>
    <col min="5" max="6" width="11.42578125" customWidth="1"/>
    <col min="7" max="7" width="11.42578125" style="28" customWidth="1"/>
    <col min="22" max="22" width="11.42578125" style="28"/>
    <col min="254" max="254" width="27.5703125" customWidth="1"/>
    <col min="255" max="256" width="20.7109375" customWidth="1"/>
    <col min="257" max="257" width="34.7109375" customWidth="1"/>
    <col min="510" max="510" width="27.5703125" customWidth="1"/>
    <col min="511" max="512" width="20.7109375" customWidth="1"/>
    <col min="513" max="513" width="34.7109375" customWidth="1"/>
    <col min="766" max="766" width="27.5703125" customWidth="1"/>
    <col min="767" max="768" width="20.7109375" customWidth="1"/>
    <col min="769" max="769" width="34.7109375" customWidth="1"/>
    <col min="1022" max="1022" width="27.5703125" customWidth="1"/>
    <col min="1023" max="1024" width="20.7109375" customWidth="1"/>
    <col min="1025" max="1025" width="34.7109375" customWidth="1"/>
    <col min="1278" max="1278" width="27.5703125" customWidth="1"/>
    <col min="1279" max="1280" width="20.7109375" customWidth="1"/>
    <col min="1281" max="1281" width="34.7109375" customWidth="1"/>
    <col min="1534" max="1534" width="27.5703125" customWidth="1"/>
    <col min="1535" max="1536" width="20.7109375" customWidth="1"/>
    <col min="1537" max="1537" width="34.7109375" customWidth="1"/>
    <col min="1790" max="1790" width="27.5703125" customWidth="1"/>
    <col min="1791" max="1792" width="20.7109375" customWidth="1"/>
    <col min="1793" max="1793" width="34.7109375" customWidth="1"/>
    <col min="2046" max="2046" width="27.5703125" customWidth="1"/>
    <col min="2047" max="2048" width="20.7109375" customWidth="1"/>
    <col min="2049" max="2049" width="34.7109375" customWidth="1"/>
    <col min="2302" max="2302" width="27.5703125" customWidth="1"/>
    <col min="2303" max="2304" width="20.7109375" customWidth="1"/>
    <col min="2305" max="2305" width="34.7109375" customWidth="1"/>
    <col min="2558" max="2558" width="27.5703125" customWidth="1"/>
    <col min="2559" max="2560" width="20.7109375" customWidth="1"/>
    <col min="2561" max="2561" width="34.7109375" customWidth="1"/>
    <col min="2814" max="2814" width="27.5703125" customWidth="1"/>
    <col min="2815" max="2816" width="20.7109375" customWidth="1"/>
    <col min="2817" max="2817" width="34.7109375" customWidth="1"/>
    <col min="3070" max="3070" width="27.5703125" customWidth="1"/>
    <col min="3071" max="3072" width="20.7109375" customWidth="1"/>
    <col min="3073" max="3073" width="34.7109375" customWidth="1"/>
    <col min="3326" max="3326" width="27.5703125" customWidth="1"/>
    <col min="3327" max="3328" width="20.7109375" customWidth="1"/>
    <col min="3329" max="3329" width="34.7109375" customWidth="1"/>
    <col min="3582" max="3582" width="27.5703125" customWidth="1"/>
    <col min="3583" max="3584" width="20.7109375" customWidth="1"/>
    <col min="3585" max="3585" width="34.7109375" customWidth="1"/>
    <col min="3838" max="3838" width="27.5703125" customWidth="1"/>
    <col min="3839" max="3840" width="20.7109375" customWidth="1"/>
    <col min="3841" max="3841" width="34.7109375" customWidth="1"/>
    <col min="4094" max="4094" width="27.5703125" customWidth="1"/>
    <col min="4095" max="4096" width="20.7109375" customWidth="1"/>
    <col min="4097" max="4097" width="34.7109375" customWidth="1"/>
    <col min="4350" max="4350" width="27.5703125" customWidth="1"/>
    <col min="4351" max="4352" width="20.7109375" customWidth="1"/>
    <col min="4353" max="4353" width="34.7109375" customWidth="1"/>
    <col min="4606" max="4606" width="27.5703125" customWidth="1"/>
    <col min="4607" max="4608" width="20.7109375" customWidth="1"/>
    <col min="4609" max="4609" width="34.7109375" customWidth="1"/>
    <col min="4862" max="4862" width="27.5703125" customWidth="1"/>
    <col min="4863" max="4864" width="20.7109375" customWidth="1"/>
    <col min="4865" max="4865" width="34.7109375" customWidth="1"/>
    <col min="5118" max="5118" width="27.5703125" customWidth="1"/>
    <col min="5119" max="5120" width="20.7109375" customWidth="1"/>
    <col min="5121" max="5121" width="34.7109375" customWidth="1"/>
    <col min="5374" max="5374" width="27.5703125" customWidth="1"/>
    <col min="5375" max="5376" width="20.7109375" customWidth="1"/>
    <col min="5377" max="5377" width="34.7109375" customWidth="1"/>
    <col min="5630" max="5630" width="27.5703125" customWidth="1"/>
    <col min="5631" max="5632" width="20.7109375" customWidth="1"/>
    <col min="5633" max="5633" width="34.7109375" customWidth="1"/>
    <col min="5886" max="5886" width="27.5703125" customWidth="1"/>
    <col min="5887" max="5888" width="20.7109375" customWidth="1"/>
    <col min="5889" max="5889" width="34.7109375" customWidth="1"/>
    <col min="6142" max="6142" width="27.5703125" customWidth="1"/>
    <col min="6143" max="6144" width="20.7109375" customWidth="1"/>
    <col min="6145" max="6145" width="34.7109375" customWidth="1"/>
    <col min="6398" max="6398" width="27.5703125" customWidth="1"/>
    <col min="6399" max="6400" width="20.7109375" customWidth="1"/>
    <col min="6401" max="6401" width="34.7109375" customWidth="1"/>
    <col min="6654" max="6654" width="27.5703125" customWidth="1"/>
    <col min="6655" max="6656" width="20.7109375" customWidth="1"/>
    <col min="6657" max="6657" width="34.7109375" customWidth="1"/>
    <col min="6910" max="6910" width="27.5703125" customWidth="1"/>
    <col min="6911" max="6912" width="20.7109375" customWidth="1"/>
    <col min="6913" max="6913" width="34.7109375" customWidth="1"/>
    <col min="7166" max="7166" width="27.5703125" customWidth="1"/>
    <col min="7167" max="7168" width="20.7109375" customWidth="1"/>
    <col min="7169" max="7169" width="34.7109375" customWidth="1"/>
    <col min="7422" max="7422" width="27.5703125" customWidth="1"/>
    <col min="7423" max="7424" width="20.7109375" customWidth="1"/>
    <col min="7425" max="7425" width="34.7109375" customWidth="1"/>
    <col min="7678" max="7678" width="27.5703125" customWidth="1"/>
    <col min="7679" max="7680" width="20.7109375" customWidth="1"/>
    <col min="7681" max="7681" width="34.7109375" customWidth="1"/>
    <col min="7934" max="7934" width="27.5703125" customWidth="1"/>
    <col min="7935" max="7936" width="20.7109375" customWidth="1"/>
    <col min="7937" max="7937" width="34.7109375" customWidth="1"/>
    <col min="8190" max="8190" width="27.5703125" customWidth="1"/>
    <col min="8191" max="8192" width="20.7109375" customWidth="1"/>
    <col min="8193" max="8193" width="34.7109375" customWidth="1"/>
    <col min="8446" max="8446" width="27.5703125" customWidth="1"/>
    <col min="8447" max="8448" width="20.7109375" customWidth="1"/>
    <col min="8449" max="8449" width="34.7109375" customWidth="1"/>
    <col min="8702" max="8702" width="27.5703125" customWidth="1"/>
    <col min="8703" max="8704" width="20.7109375" customWidth="1"/>
    <col min="8705" max="8705" width="34.7109375" customWidth="1"/>
    <col min="8958" max="8958" width="27.5703125" customWidth="1"/>
    <col min="8959" max="8960" width="20.7109375" customWidth="1"/>
    <col min="8961" max="8961" width="34.7109375" customWidth="1"/>
    <col min="9214" max="9214" width="27.5703125" customWidth="1"/>
    <col min="9215" max="9216" width="20.7109375" customWidth="1"/>
    <col min="9217" max="9217" width="34.7109375" customWidth="1"/>
    <col min="9470" max="9470" width="27.5703125" customWidth="1"/>
    <col min="9471" max="9472" width="20.7109375" customWidth="1"/>
    <col min="9473" max="9473" width="34.7109375" customWidth="1"/>
    <col min="9726" max="9726" width="27.5703125" customWidth="1"/>
    <col min="9727" max="9728" width="20.7109375" customWidth="1"/>
    <col min="9729" max="9729" width="34.7109375" customWidth="1"/>
    <col min="9982" max="9982" width="27.5703125" customWidth="1"/>
    <col min="9983" max="9984" width="20.7109375" customWidth="1"/>
    <col min="9985" max="9985" width="34.7109375" customWidth="1"/>
    <col min="10238" max="10238" width="27.5703125" customWidth="1"/>
    <col min="10239" max="10240" width="20.7109375" customWidth="1"/>
    <col min="10241" max="10241" width="34.7109375" customWidth="1"/>
    <col min="10494" max="10494" width="27.5703125" customWidth="1"/>
    <col min="10495" max="10496" width="20.7109375" customWidth="1"/>
    <col min="10497" max="10497" width="34.7109375" customWidth="1"/>
    <col min="10750" max="10750" width="27.5703125" customWidth="1"/>
    <col min="10751" max="10752" width="20.7109375" customWidth="1"/>
    <col min="10753" max="10753" width="34.7109375" customWidth="1"/>
    <col min="11006" max="11006" width="27.5703125" customWidth="1"/>
    <col min="11007" max="11008" width="20.7109375" customWidth="1"/>
    <col min="11009" max="11009" width="34.7109375" customWidth="1"/>
    <col min="11262" max="11262" width="27.5703125" customWidth="1"/>
    <col min="11263" max="11264" width="20.7109375" customWidth="1"/>
    <col min="11265" max="11265" width="34.7109375" customWidth="1"/>
    <col min="11518" max="11518" width="27.5703125" customWidth="1"/>
    <col min="11519" max="11520" width="20.7109375" customWidth="1"/>
    <col min="11521" max="11521" width="34.7109375" customWidth="1"/>
    <col min="11774" max="11774" width="27.5703125" customWidth="1"/>
    <col min="11775" max="11776" width="20.7109375" customWidth="1"/>
    <col min="11777" max="11777" width="34.7109375" customWidth="1"/>
    <col min="12030" max="12030" width="27.5703125" customWidth="1"/>
    <col min="12031" max="12032" width="20.7109375" customWidth="1"/>
    <col min="12033" max="12033" width="34.7109375" customWidth="1"/>
    <col min="12286" max="12286" width="27.5703125" customWidth="1"/>
    <col min="12287" max="12288" width="20.7109375" customWidth="1"/>
    <col min="12289" max="12289" width="34.7109375" customWidth="1"/>
    <col min="12542" max="12542" width="27.5703125" customWidth="1"/>
    <col min="12543" max="12544" width="20.7109375" customWidth="1"/>
    <col min="12545" max="12545" width="34.7109375" customWidth="1"/>
    <col min="12798" max="12798" width="27.5703125" customWidth="1"/>
    <col min="12799" max="12800" width="20.7109375" customWidth="1"/>
    <col min="12801" max="12801" width="34.7109375" customWidth="1"/>
    <col min="13054" max="13054" width="27.5703125" customWidth="1"/>
    <col min="13055" max="13056" width="20.7109375" customWidth="1"/>
    <col min="13057" max="13057" width="34.7109375" customWidth="1"/>
    <col min="13310" max="13310" width="27.5703125" customWidth="1"/>
    <col min="13311" max="13312" width="20.7109375" customWidth="1"/>
    <col min="13313" max="13313" width="34.7109375" customWidth="1"/>
    <col min="13566" max="13566" width="27.5703125" customWidth="1"/>
    <col min="13567" max="13568" width="20.7109375" customWidth="1"/>
    <col min="13569" max="13569" width="34.7109375" customWidth="1"/>
    <col min="13822" max="13822" width="27.5703125" customWidth="1"/>
    <col min="13823" max="13824" width="20.7109375" customWidth="1"/>
    <col min="13825" max="13825" width="34.7109375" customWidth="1"/>
    <col min="14078" max="14078" width="27.5703125" customWidth="1"/>
    <col min="14079" max="14080" width="20.7109375" customWidth="1"/>
    <col min="14081" max="14081" width="34.7109375" customWidth="1"/>
    <col min="14334" max="14334" width="27.5703125" customWidth="1"/>
    <col min="14335" max="14336" width="20.7109375" customWidth="1"/>
    <col min="14337" max="14337" width="34.7109375" customWidth="1"/>
    <col min="14590" max="14590" width="27.5703125" customWidth="1"/>
    <col min="14591" max="14592" width="20.7109375" customWidth="1"/>
    <col min="14593" max="14593" width="34.7109375" customWidth="1"/>
    <col min="14846" max="14846" width="27.5703125" customWidth="1"/>
    <col min="14847" max="14848" width="20.7109375" customWidth="1"/>
    <col min="14849" max="14849" width="34.7109375" customWidth="1"/>
    <col min="15102" max="15102" width="27.5703125" customWidth="1"/>
    <col min="15103" max="15104" width="20.7109375" customWidth="1"/>
    <col min="15105" max="15105" width="34.7109375" customWidth="1"/>
    <col min="15358" max="15358" width="27.5703125" customWidth="1"/>
    <col min="15359" max="15360" width="20.7109375" customWidth="1"/>
    <col min="15361" max="15361" width="34.7109375" customWidth="1"/>
    <col min="15614" max="15614" width="27.5703125" customWidth="1"/>
    <col min="15615" max="15616" width="20.7109375" customWidth="1"/>
    <col min="15617" max="15617" width="34.7109375" customWidth="1"/>
    <col min="15870" max="15870" width="27.5703125" customWidth="1"/>
    <col min="15871" max="15872" width="20.7109375" customWidth="1"/>
    <col min="15873" max="15873" width="34.7109375" customWidth="1"/>
    <col min="16126" max="16126" width="27.5703125" customWidth="1"/>
    <col min="16127" max="16128" width="20.7109375" customWidth="1"/>
    <col min="16129" max="16129" width="34.7109375" customWidth="1"/>
  </cols>
  <sheetData>
    <row r="1" spans="1:26" ht="30.75" customHeight="1" x14ac:dyDescent="0.25">
      <c r="A1" s="1"/>
      <c r="B1" s="1"/>
      <c r="C1" s="1"/>
      <c r="D1" s="2"/>
      <c r="E1" s="1"/>
      <c r="F1" s="1"/>
      <c r="G1" s="3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3"/>
    </row>
    <row r="2" spans="1:26" ht="43.5" customHeight="1" x14ac:dyDescent="0.25">
      <c r="A2" s="67"/>
      <c r="B2" s="67"/>
      <c r="C2" s="67"/>
      <c r="D2" s="67"/>
      <c r="E2" s="67"/>
      <c r="F2" s="67"/>
      <c r="G2" s="3"/>
      <c r="H2" s="3"/>
      <c r="I2" s="3"/>
      <c r="J2" s="1"/>
      <c r="K2" s="3"/>
      <c r="L2" s="3"/>
      <c r="M2" s="1"/>
      <c r="N2" s="1"/>
      <c r="O2" s="1"/>
      <c r="P2" s="1"/>
      <c r="Q2" s="67"/>
      <c r="R2" s="67"/>
      <c r="S2" s="1"/>
      <c r="T2" s="67"/>
      <c r="U2" s="67"/>
      <c r="V2" s="3"/>
    </row>
    <row r="3" spans="1:26" ht="26.25" customHeight="1" x14ac:dyDescent="0.25">
      <c r="A3" s="59" t="s">
        <v>30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</row>
    <row r="4" spans="1:26" ht="27" customHeight="1" x14ac:dyDescent="0.25">
      <c r="A4" s="68" t="s">
        <v>31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</row>
    <row r="5" spans="1:26" ht="18" customHeight="1" x14ac:dyDescent="0.25">
      <c r="A5" s="85" t="s">
        <v>0</v>
      </c>
      <c r="B5" s="74">
        <v>2017</v>
      </c>
      <c r="C5" s="75"/>
      <c r="D5" s="76"/>
      <c r="E5" s="61">
        <v>2018</v>
      </c>
      <c r="F5" s="62"/>
      <c r="G5" s="77"/>
      <c r="H5" s="62">
        <v>2019</v>
      </c>
      <c r="I5" s="62"/>
      <c r="J5" s="62"/>
      <c r="K5" s="62">
        <v>2020</v>
      </c>
      <c r="L5" s="62"/>
      <c r="M5" s="62"/>
      <c r="N5" s="61">
        <v>2021</v>
      </c>
      <c r="O5" s="62"/>
      <c r="P5" s="62"/>
      <c r="Q5" s="61">
        <v>2022</v>
      </c>
      <c r="R5" s="62"/>
      <c r="S5" s="62"/>
      <c r="T5" s="61">
        <v>2023</v>
      </c>
      <c r="U5" s="62"/>
      <c r="V5" s="62"/>
      <c r="W5" s="61">
        <v>2024</v>
      </c>
      <c r="X5" s="62"/>
      <c r="Y5" s="62"/>
    </row>
    <row r="6" spans="1:26" ht="15.75" customHeight="1" x14ac:dyDescent="0.25">
      <c r="A6" s="85"/>
      <c r="B6" s="61" t="s">
        <v>1</v>
      </c>
      <c r="C6" s="62"/>
      <c r="D6" s="70" t="s">
        <v>2</v>
      </c>
      <c r="E6" s="71" t="s">
        <v>1</v>
      </c>
      <c r="F6" s="64"/>
      <c r="G6" s="72" t="s">
        <v>2</v>
      </c>
      <c r="H6" s="71" t="s">
        <v>1</v>
      </c>
      <c r="I6" s="73"/>
      <c r="J6" s="65" t="s">
        <v>2</v>
      </c>
      <c r="K6" s="63" t="s">
        <v>1</v>
      </c>
      <c r="L6" s="64"/>
      <c r="M6" s="65" t="s">
        <v>2</v>
      </c>
      <c r="N6" s="63" t="s">
        <v>1</v>
      </c>
      <c r="O6" s="64"/>
      <c r="P6" s="65" t="s">
        <v>2</v>
      </c>
      <c r="Q6" s="63" t="s">
        <v>1</v>
      </c>
      <c r="R6" s="64"/>
      <c r="S6" s="65" t="s">
        <v>2</v>
      </c>
      <c r="T6" s="63" t="s">
        <v>1</v>
      </c>
      <c r="U6" s="64"/>
      <c r="V6" s="65" t="s">
        <v>2</v>
      </c>
      <c r="W6" s="63" t="s">
        <v>1</v>
      </c>
      <c r="X6" s="64"/>
      <c r="Y6" s="65" t="s">
        <v>2</v>
      </c>
    </row>
    <row r="7" spans="1:26" ht="18" customHeight="1" x14ac:dyDescent="0.25">
      <c r="A7" s="85"/>
      <c r="B7" s="35" t="s">
        <v>3</v>
      </c>
      <c r="C7" s="5" t="s">
        <v>4</v>
      </c>
      <c r="D7" s="70"/>
      <c r="E7" s="35" t="s">
        <v>3</v>
      </c>
      <c r="F7" s="5" t="s">
        <v>4</v>
      </c>
      <c r="G7" s="70"/>
      <c r="H7" s="35" t="s">
        <v>3</v>
      </c>
      <c r="I7" s="5" t="s">
        <v>4</v>
      </c>
      <c r="J7" s="66"/>
      <c r="K7" s="5" t="s">
        <v>3</v>
      </c>
      <c r="L7" s="5" t="s">
        <v>4</v>
      </c>
      <c r="M7" s="66"/>
      <c r="N7" s="4" t="s">
        <v>3</v>
      </c>
      <c r="O7" s="5" t="s">
        <v>4</v>
      </c>
      <c r="P7" s="66"/>
      <c r="Q7" s="5" t="s">
        <v>3</v>
      </c>
      <c r="R7" s="5" t="s">
        <v>4</v>
      </c>
      <c r="S7" s="66"/>
      <c r="T7" s="5" t="s">
        <v>3</v>
      </c>
      <c r="U7" s="5" t="s">
        <v>4</v>
      </c>
      <c r="V7" s="66"/>
      <c r="W7" s="5" t="s">
        <v>3</v>
      </c>
      <c r="X7" s="5" t="s">
        <v>4</v>
      </c>
      <c r="Y7" s="66"/>
    </row>
    <row r="8" spans="1:26" ht="18" customHeight="1" x14ac:dyDescent="0.25">
      <c r="A8" s="6" t="s">
        <v>37</v>
      </c>
      <c r="B8" s="7">
        <v>41.6</v>
      </c>
      <c r="C8" s="7">
        <v>41.4</v>
      </c>
      <c r="D8" s="8">
        <v>0.3</v>
      </c>
      <c r="E8" s="7">
        <v>41.7</v>
      </c>
      <c r="F8" s="7">
        <v>42.3</v>
      </c>
      <c r="G8" s="8">
        <v>0.6</v>
      </c>
      <c r="H8" s="33">
        <v>42.3</v>
      </c>
      <c r="I8" s="33">
        <v>41.8</v>
      </c>
      <c r="J8" s="8">
        <v>0.5</v>
      </c>
      <c r="K8" s="33">
        <v>41.8</v>
      </c>
      <c r="L8" s="33">
        <v>41.1</v>
      </c>
      <c r="M8" s="8">
        <v>0.7</v>
      </c>
      <c r="N8" s="33">
        <v>41.8</v>
      </c>
      <c r="O8" s="33">
        <v>41.5</v>
      </c>
      <c r="P8" s="8">
        <v>0.3</v>
      </c>
      <c r="Q8" s="40">
        <v>40.473251273612085</v>
      </c>
      <c r="R8" s="40">
        <v>41.443406719827934</v>
      </c>
      <c r="S8" s="41">
        <v>0.97015544621584837</v>
      </c>
      <c r="T8" s="34">
        <v>40.672608153026864</v>
      </c>
      <c r="U8" s="34">
        <v>42.268232845948503</v>
      </c>
      <c r="V8" s="11">
        <f>+ABS(U8-T8)</f>
        <v>1.5956246929216391</v>
      </c>
      <c r="W8" s="34">
        <v>40.657243796625181</v>
      </c>
      <c r="X8" s="34">
        <v>41.718116167173683</v>
      </c>
      <c r="Y8" s="11">
        <v>1.0608723705485019</v>
      </c>
      <c r="Z8" s="39"/>
    </row>
    <row r="9" spans="1:26" ht="15.75" customHeight="1" x14ac:dyDescent="0.25">
      <c r="A9" s="79" t="s">
        <v>5</v>
      </c>
      <c r="B9" s="80"/>
      <c r="C9" s="80"/>
      <c r="D9" s="81"/>
      <c r="E9" s="82"/>
      <c r="F9" s="83"/>
      <c r="G9" s="84"/>
      <c r="H9" s="12"/>
      <c r="I9" s="12"/>
      <c r="J9" s="13"/>
      <c r="K9" s="12"/>
      <c r="L9" s="12"/>
      <c r="M9" s="13"/>
      <c r="N9" s="14"/>
      <c r="O9" s="14"/>
      <c r="P9" s="15"/>
      <c r="Q9" s="42"/>
      <c r="R9" s="42"/>
      <c r="S9" s="43"/>
      <c r="T9" s="14"/>
      <c r="U9" s="14"/>
      <c r="V9" s="16"/>
      <c r="W9" s="14"/>
      <c r="X9" s="14"/>
      <c r="Y9" s="16"/>
      <c r="Z9" s="39"/>
    </row>
    <row r="10" spans="1:26" x14ac:dyDescent="0.25">
      <c r="A10" s="17" t="s">
        <v>6</v>
      </c>
      <c r="B10" s="36">
        <v>42.6</v>
      </c>
      <c r="C10" s="36">
        <v>42.2</v>
      </c>
      <c r="D10" s="19">
        <v>0.4</v>
      </c>
      <c r="E10" s="36">
        <v>41.7</v>
      </c>
      <c r="F10" s="36">
        <v>43</v>
      </c>
      <c r="G10" s="19">
        <v>1.3</v>
      </c>
      <c r="H10" s="18">
        <v>42.5</v>
      </c>
      <c r="I10" s="18">
        <v>42.3</v>
      </c>
      <c r="J10" s="19">
        <v>0.2</v>
      </c>
      <c r="K10" s="18">
        <v>41.7</v>
      </c>
      <c r="L10" s="18">
        <v>41.9</v>
      </c>
      <c r="M10" s="19">
        <v>0.2</v>
      </c>
      <c r="N10" s="18">
        <v>42.7</v>
      </c>
      <c r="O10" s="18">
        <v>42.4</v>
      </c>
      <c r="P10" s="19">
        <v>0.3</v>
      </c>
      <c r="Q10" s="44">
        <v>41.216254992829377</v>
      </c>
      <c r="R10" s="44">
        <v>41.822765149432527</v>
      </c>
      <c r="S10" s="45">
        <v>0.60651015660315011</v>
      </c>
      <c r="T10" s="20">
        <v>41.764226406802209</v>
      </c>
      <c r="U10" s="20">
        <v>42.366875591235562</v>
      </c>
      <c r="V10" s="21">
        <f>+ABS(U10-T10)</f>
        <v>0.60264918443335347</v>
      </c>
      <c r="W10" s="20">
        <v>41.673742861811405</v>
      </c>
      <c r="X10" s="20">
        <v>42.168303862482858</v>
      </c>
      <c r="Y10" s="21">
        <v>0.49456100067145314</v>
      </c>
      <c r="Z10" s="39"/>
    </row>
    <row r="11" spans="1:26" x14ac:dyDescent="0.25">
      <c r="A11" s="22" t="s">
        <v>7</v>
      </c>
      <c r="B11" s="33">
        <v>40.1</v>
      </c>
      <c r="C11" s="33">
        <v>39.9</v>
      </c>
      <c r="D11" s="9">
        <v>0.2</v>
      </c>
      <c r="E11" s="33">
        <v>41.7</v>
      </c>
      <c r="F11" s="33">
        <v>41.1</v>
      </c>
      <c r="G11" s="9">
        <v>0.6</v>
      </c>
      <c r="H11" s="10">
        <v>41.8</v>
      </c>
      <c r="I11" s="10">
        <v>40.700000000000003</v>
      </c>
      <c r="J11" s="9">
        <v>1</v>
      </c>
      <c r="K11" s="10">
        <v>42.1</v>
      </c>
      <c r="L11" s="10">
        <v>39.700000000000003</v>
      </c>
      <c r="M11" s="9">
        <v>2.4</v>
      </c>
      <c r="N11" s="10">
        <v>40.299999999999997</v>
      </c>
      <c r="O11" s="10">
        <v>39.799999999999997</v>
      </c>
      <c r="P11" s="9">
        <v>0.5</v>
      </c>
      <c r="Q11" s="46">
        <v>39.286543031849277</v>
      </c>
      <c r="R11" s="46">
        <v>40.791812438835521</v>
      </c>
      <c r="S11" s="47">
        <v>1.505269406986244</v>
      </c>
      <c r="T11" s="23">
        <v>38.89256921701547</v>
      </c>
      <c r="U11" s="23">
        <v>42.104087887044805</v>
      </c>
      <c r="V11" s="11">
        <f>+ABS(U11-T11)</f>
        <v>3.211518670029335</v>
      </c>
      <c r="W11" s="23">
        <v>38.975588266147511</v>
      </c>
      <c r="X11" s="23">
        <v>40.96982024911344</v>
      </c>
      <c r="Y11" s="11">
        <v>1.9942319829659283</v>
      </c>
      <c r="Z11" s="39"/>
    </row>
    <row r="12" spans="1:26" ht="21" customHeight="1" x14ac:dyDescent="0.25">
      <c r="A12" s="79" t="s">
        <v>8</v>
      </c>
      <c r="B12" s="80"/>
      <c r="C12" s="80"/>
      <c r="D12" s="81"/>
      <c r="E12" s="82"/>
      <c r="F12" s="83"/>
      <c r="G12" s="84"/>
      <c r="H12" s="12"/>
      <c r="I12" s="12"/>
      <c r="J12" s="13"/>
      <c r="K12" s="12"/>
      <c r="L12" s="12"/>
      <c r="M12" s="13"/>
      <c r="N12" s="24"/>
      <c r="O12" s="24"/>
      <c r="P12" s="15"/>
      <c r="Q12" s="48"/>
      <c r="R12" s="48"/>
      <c r="S12" s="43"/>
      <c r="T12" s="24"/>
      <c r="U12" s="24"/>
      <c r="V12" s="16"/>
      <c r="W12" s="24"/>
      <c r="X12" s="24"/>
      <c r="Y12" s="16"/>
      <c r="Z12" s="39"/>
    </row>
    <row r="13" spans="1:26" ht="15.75" customHeight="1" x14ac:dyDescent="0.25">
      <c r="A13" s="17" t="s">
        <v>9</v>
      </c>
      <c r="B13" s="36">
        <v>42</v>
      </c>
      <c r="C13" s="36">
        <v>40.700000000000003</v>
      </c>
      <c r="D13" s="19">
        <v>1.4</v>
      </c>
      <c r="E13" s="36">
        <v>41.4</v>
      </c>
      <c r="F13" s="36">
        <v>41.1</v>
      </c>
      <c r="G13" s="19">
        <v>0.3</v>
      </c>
      <c r="H13" s="18">
        <v>42.9</v>
      </c>
      <c r="I13" s="18">
        <v>44.5</v>
      </c>
      <c r="J13" s="19">
        <v>1.6</v>
      </c>
      <c r="K13" s="18">
        <v>40.799999999999997</v>
      </c>
      <c r="L13" s="18">
        <v>44.7</v>
      </c>
      <c r="M13" s="19">
        <v>3.9</v>
      </c>
      <c r="N13" s="18">
        <v>40.799999999999997</v>
      </c>
      <c r="O13" s="18">
        <v>42.9</v>
      </c>
      <c r="P13" s="19">
        <v>2.1</v>
      </c>
      <c r="Q13" s="44">
        <v>44.835406054719876</v>
      </c>
      <c r="R13" s="44">
        <v>40.038346621429532</v>
      </c>
      <c r="S13" s="45">
        <v>4.7970594332903431</v>
      </c>
      <c r="T13" s="20">
        <v>45.326640585067437</v>
      </c>
      <c r="U13" s="20">
        <v>41.715706276974259</v>
      </c>
      <c r="V13" s="21">
        <f t="shared" ref="V13:V18" si="0">+ABS(T13-U13)</f>
        <v>3.6109343080931779</v>
      </c>
      <c r="W13" s="20">
        <v>41.886605911050871</v>
      </c>
      <c r="X13" s="20">
        <v>42.404258939165111</v>
      </c>
      <c r="Y13" s="21">
        <v>0.51765302811423908</v>
      </c>
      <c r="Z13" s="39"/>
    </row>
    <row r="14" spans="1:26" ht="15.75" customHeight="1" x14ac:dyDescent="0.25">
      <c r="A14" s="22" t="s">
        <v>10</v>
      </c>
      <c r="B14" s="33">
        <v>44.2</v>
      </c>
      <c r="C14" s="33">
        <v>46.8</v>
      </c>
      <c r="D14" s="9">
        <v>2.6</v>
      </c>
      <c r="E14" s="33" t="s">
        <v>11</v>
      </c>
      <c r="F14" s="33" t="s">
        <v>11</v>
      </c>
      <c r="G14" s="9" t="s">
        <v>11</v>
      </c>
      <c r="H14" s="10" t="s">
        <v>11</v>
      </c>
      <c r="I14" s="10" t="s">
        <v>11</v>
      </c>
      <c r="J14" s="9" t="s">
        <v>11</v>
      </c>
      <c r="K14" s="10" t="s">
        <v>11</v>
      </c>
      <c r="L14" s="10" t="s">
        <v>11</v>
      </c>
      <c r="M14" s="9" t="s">
        <v>11</v>
      </c>
      <c r="N14" s="10" t="s">
        <v>11</v>
      </c>
      <c r="O14" s="10" t="s">
        <v>11</v>
      </c>
      <c r="P14" s="9" t="s">
        <v>11</v>
      </c>
      <c r="Q14" s="46">
        <v>46.162383651417706</v>
      </c>
      <c r="R14" s="46">
        <v>45.901216417347946</v>
      </c>
      <c r="S14" s="47">
        <v>0.2611672340697595</v>
      </c>
      <c r="T14" s="23">
        <v>41.89737423201673</v>
      </c>
      <c r="U14" s="23">
        <v>46.016430657494745</v>
      </c>
      <c r="V14" s="11">
        <f t="shared" si="0"/>
        <v>4.1190564254780142</v>
      </c>
      <c r="W14" s="23">
        <v>44.636063106526827</v>
      </c>
      <c r="X14" s="23">
        <v>44.44950896811622</v>
      </c>
      <c r="Y14" s="11">
        <v>0.18655413841060664</v>
      </c>
      <c r="Z14" s="39"/>
    </row>
    <row r="15" spans="1:26" ht="15.75" customHeight="1" x14ac:dyDescent="0.25">
      <c r="A15" s="17" t="s">
        <v>12</v>
      </c>
      <c r="B15" s="36">
        <v>43.2</v>
      </c>
      <c r="C15" s="36">
        <v>42.5</v>
      </c>
      <c r="D15" s="19">
        <v>0.7</v>
      </c>
      <c r="E15" s="36">
        <v>44.6</v>
      </c>
      <c r="F15" s="36">
        <v>40.700000000000003</v>
      </c>
      <c r="G15" s="19">
        <v>4</v>
      </c>
      <c r="H15" s="18">
        <v>46.2</v>
      </c>
      <c r="I15" s="18">
        <v>44.7</v>
      </c>
      <c r="J15" s="19">
        <v>1.5</v>
      </c>
      <c r="K15" s="18">
        <v>42.5</v>
      </c>
      <c r="L15" s="18">
        <v>42.6</v>
      </c>
      <c r="M15" s="19">
        <v>0.1</v>
      </c>
      <c r="N15" s="18">
        <v>41.3</v>
      </c>
      <c r="O15" s="18">
        <v>41.1</v>
      </c>
      <c r="P15" s="19">
        <v>0.2</v>
      </c>
      <c r="Q15" s="44">
        <v>39.945423149807709</v>
      </c>
      <c r="R15" s="44">
        <v>42.614421072385262</v>
      </c>
      <c r="S15" s="45">
        <v>2.6689979225775531</v>
      </c>
      <c r="T15" s="20">
        <v>39.721512307380934</v>
      </c>
      <c r="U15" s="20">
        <v>44.43930859981409</v>
      </c>
      <c r="V15" s="21">
        <f t="shared" si="0"/>
        <v>4.7177962924331567</v>
      </c>
      <c r="W15" s="20">
        <v>39.985307454535565</v>
      </c>
      <c r="X15" s="20">
        <v>43.61016864264441</v>
      </c>
      <c r="Y15" s="21">
        <v>3.6248611881088451</v>
      </c>
      <c r="Z15" s="39"/>
    </row>
    <row r="16" spans="1:26" ht="15.75" customHeight="1" x14ac:dyDescent="0.25">
      <c r="A16" s="22" t="s">
        <v>13</v>
      </c>
      <c r="B16" s="33">
        <v>42.9</v>
      </c>
      <c r="C16" s="33">
        <v>40.200000000000003</v>
      </c>
      <c r="D16" s="9">
        <v>2.7</v>
      </c>
      <c r="E16" s="33" t="s">
        <v>11</v>
      </c>
      <c r="F16" s="33" t="s">
        <v>11</v>
      </c>
      <c r="G16" s="9" t="s">
        <v>11</v>
      </c>
      <c r="H16" s="10" t="s">
        <v>11</v>
      </c>
      <c r="I16" s="10" t="s">
        <v>11</v>
      </c>
      <c r="J16" s="9" t="s">
        <v>11</v>
      </c>
      <c r="K16" s="10" t="s">
        <v>11</v>
      </c>
      <c r="L16" s="10" t="s">
        <v>11</v>
      </c>
      <c r="M16" s="9" t="s">
        <v>11</v>
      </c>
      <c r="N16" s="10" t="s">
        <v>11</v>
      </c>
      <c r="O16" s="10" t="s">
        <v>11</v>
      </c>
      <c r="P16" s="9" t="s">
        <v>11</v>
      </c>
      <c r="Q16" s="46">
        <v>39.434029843593557</v>
      </c>
      <c r="R16" s="46">
        <v>42.513146601381379</v>
      </c>
      <c r="S16" s="47">
        <v>3.0791167577878227</v>
      </c>
      <c r="T16" s="23">
        <v>39.288397878441842</v>
      </c>
      <c r="U16" s="23">
        <v>42.491505356312089</v>
      </c>
      <c r="V16" s="11">
        <f t="shared" si="0"/>
        <v>3.2031074778702475</v>
      </c>
      <c r="W16" s="23">
        <v>38.184410671598343</v>
      </c>
      <c r="X16" s="23">
        <v>44.248996632249217</v>
      </c>
      <c r="Y16" s="11">
        <v>6.0645859606508736</v>
      </c>
      <c r="Z16" s="39"/>
    </row>
    <row r="17" spans="1:26" ht="15.75" customHeight="1" x14ac:dyDescent="0.25">
      <c r="A17" s="17" t="s">
        <v>14</v>
      </c>
      <c r="B17" s="36">
        <v>38.5</v>
      </c>
      <c r="C17" s="36">
        <v>40.4</v>
      </c>
      <c r="D17" s="19">
        <v>1.8</v>
      </c>
      <c r="E17" s="36" t="s">
        <v>11</v>
      </c>
      <c r="F17" s="36" t="s">
        <v>11</v>
      </c>
      <c r="G17" s="19" t="s">
        <v>11</v>
      </c>
      <c r="H17" s="18" t="s">
        <v>11</v>
      </c>
      <c r="I17" s="18" t="s">
        <v>11</v>
      </c>
      <c r="J17" s="19" t="s">
        <v>11</v>
      </c>
      <c r="K17" s="18" t="s">
        <v>11</v>
      </c>
      <c r="L17" s="18" t="s">
        <v>11</v>
      </c>
      <c r="M17" s="19" t="s">
        <v>11</v>
      </c>
      <c r="N17" s="18" t="s">
        <v>11</v>
      </c>
      <c r="O17" s="18" t="s">
        <v>11</v>
      </c>
      <c r="P17" s="19" t="s">
        <v>11</v>
      </c>
      <c r="Q17" s="44">
        <v>38.302983582088217</v>
      </c>
      <c r="R17" s="44">
        <v>39.587470329632346</v>
      </c>
      <c r="S17" s="45">
        <v>1.2844867475441291</v>
      </c>
      <c r="T17" s="20">
        <v>42.034593184131936</v>
      </c>
      <c r="U17" s="20">
        <v>45.218695948711584</v>
      </c>
      <c r="V17" s="21">
        <f t="shared" si="0"/>
        <v>3.1841027645796487</v>
      </c>
      <c r="W17" s="20">
        <v>39.092319861714522</v>
      </c>
      <c r="X17" s="20">
        <v>42.278224779837956</v>
      </c>
      <c r="Y17" s="21">
        <v>3.185904918123434</v>
      </c>
      <c r="Z17" s="39"/>
    </row>
    <row r="18" spans="1:26" ht="15.75" customHeight="1" x14ac:dyDescent="0.25">
      <c r="A18" s="22" t="s">
        <v>15</v>
      </c>
      <c r="B18" s="33">
        <v>44.4</v>
      </c>
      <c r="C18" s="33">
        <v>41.6</v>
      </c>
      <c r="D18" s="9">
        <v>2.7</v>
      </c>
      <c r="E18" s="33">
        <v>39.700000000000003</v>
      </c>
      <c r="F18" s="33">
        <v>44.8</v>
      </c>
      <c r="G18" s="9">
        <v>5.0999999999999996</v>
      </c>
      <c r="H18" s="10">
        <v>35.5</v>
      </c>
      <c r="I18" s="10">
        <v>44.8</v>
      </c>
      <c r="J18" s="9">
        <v>9.1999999999999993</v>
      </c>
      <c r="K18" s="10">
        <v>45.3</v>
      </c>
      <c r="L18" s="10">
        <v>43.7</v>
      </c>
      <c r="M18" s="9">
        <v>1.6</v>
      </c>
      <c r="N18" s="10">
        <v>44.2</v>
      </c>
      <c r="O18" s="10">
        <v>41.5</v>
      </c>
      <c r="P18" s="9">
        <v>2.6</v>
      </c>
      <c r="Q18" s="46">
        <v>42.806643931696563</v>
      </c>
      <c r="R18" s="46">
        <v>43.004306697735387</v>
      </c>
      <c r="S18" s="47">
        <v>0.1976627660388246</v>
      </c>
      <c r="T18" s="23">
        <v>43.837459139750493</v>
      </c>
      <c r="U18" s="23">
        <v>44.689196737760199</v>
      </c>
      <c r="V18" s="11">
        <f t="shared" si="0"/>
        <v>0.85173759800970572</v>
      </c>
      <c r="W18" s="23">
        <v>44.912408435864961</v>
      </c>
      <c r="X18" s="23">
        <v>41.95028168981279</v>
      </c>
      <c r="Y18" s="11">
        <v>2.9621267460521707</v>
      </c>
      <c r="Z18" s="39"/>
    </row>
    <row r="19" spans="1:26" ht="15.75" customHeight="1" x14ac:dyDescent="0.25">
      <c r="A19" s="17" t="s">
        <v>16</v>
      </c>
      <c r="B19" s="36">
        <v>48.4</v>
      </c>
      <c r="C19" s="36">
        <v>43.4</v>
      </c>
      <c r="D19" s="19">
        <v>5</v>
      </c>
      <c r="E19" s="36">
        <v>44.7</v>
      </c>
      <c r="F19" s="36">
        <v>44.7</v>
      </c>
      <c r="G19" s="19">
        <v>0</v>
      </c>
      <c r="H19" s="18">
        <v>40.9</v>
      </c>
      <c r="I19" s="18">
        <v>43.6</v>
      </c>
      <c r="J19" s="19">
        <v>2.8</v>
      </c>
      <c r="K19" s="18">
        <v>44.2</v>
      </c>
      <c r="L19" s="18">
        <v>41.2</v>
      </c>
      <c r="M19" s="19">
        <v>2.9</v>
      </c>
      <c r="N19" s="18">
        <v>40.299999999999997</v>
      </c>
      <c r="O19" s="18">
        <v>43.5</v>
      </c>
      <c r="P19" s="19">
        <v>3.3</v>
      </c>
      <c r="Q19" s="44">
        <v>41.910404780252151</v>
      </c>
      <c r="R19" s="44">
        <v>47.082026113412951</v>
      </c>
      <c r="S19" s="45">
        <v>5.1716213331608003</v>
      </c>
      <c r="T19" s="20">
        <v>41.408396646997687</v>
      </c>
      <c r="U19" s="20">
        <v>49.603089949008726</v>
      </c>
      <c r="V19" s="21">
        <f>+ABS(T19-U19)</f>
        <v>8.1946933020110393</v>
      </c>
      <c r="W19" s="20">
        <v>42.195615413066029</v>
      </c>
      <c r="X19" s="20">
        <v>45.206873804481283</v>
      </c>
      <c r="Y19" s="21">
        <v>3.0112583914152538</v>
      </c>
      <c r="Z19" s="39"/>
    </row>
    <row r="20" spans="1:26" ht="15.75" customHeight="1" x14ac:dyDescent="0.25">
      <c r="A20" s="22" t="s">
        <v>17</v>
      </c>
      <c r="B20" s="33">
        <v>39.9</v>
      </c>
      <c r="C20" s="33">
        <v>38.700000000000003</v>
      </c>
      <c r="D20" s="9">
        <v>1.2</v>
      </c>
      <c r="E20" s="33">
        <v>41.2</v>
      </c>
      <c r="F20" s="33">
        <v>40.4</v>
      </c>
      <c r="G20" s="9">
        <v>0.9</v>
      </c>
      <c r="H20" s="10">
        <v>40.299999999999997</v>
      </c>
      <c r="I20" s="10">
        <v>43</v>
      </c>
      <c r="J20" s="9">
        <v>2.7</v>
      </c>
      <c r="K20" s="10">
        <v>42.4</v>
      </c>
      <c r="L20" s="10">
        <v>39.6</v>
      </c>
      <c r="M20" s="9">
        <v>2.8</v>
      </c>
      <c r="N20" s="10">
        <v>43.3</v>
      </c>
      <c r="O20" s="10">
        <v>39.5</v>
      </c>
      <c r="P20" s="9">
        <v>3.9</v>
      </c>
      <c r="Q20" s="46">
        <v>39.070032476604311</v>
      </c>
      <c r="R20" s="46">
        <v>41.367044713812547</v>
      </c>
      <c r="S20" s="47">
        <v>2.2970122372082358</v>
      </c>
      <c r="T20" s="23">
        <v>39.237740952324302</v>
      </c>
      <c r="U20" s="23">
        <v>40.893996481587926</v>
      </c>
      <c r="V20" s="11">
        <f>+ABS(T20-U20)</f>
        <v>1.6562555292636247</v>
      </c>
      <c r="W20" s="23">
        <v>39.971642087602405</v>
      </c>
      <c r="X20" s="23">
        <v>41.725196224079916</v>
      </c>
      <c r="Y20" s="11">
        <v>1.7535541364775113</v>
      </c>
      <c r="Z20" s="39"/>
    </row>
    <row r="21" spans="1:26" x14ac:dyDescent="0.25">
      <c r="A21" s="17" t="s">
        <v>18</v>
      </c>
      <c r="B21" s="36">
        <v>45.7</v>
      </c>
      <c r="C21" s="36">
        <v>41.7</v>
      </c>
      <c r="D21" s="19">
        <v>4</v>
      </c>
      <c r="E21" s="36" t="s">
        <v>11</v>
      </c>
      <c r="F21" s="36" t="s">
        <v>11</v>
      </c>
      <c r="G21" s="19" t="s">
        <v>11</v>
      </c>
      <c r="H21" s="18" t="s">
        <v>11</v>
      </c>
      <c r="I21" s="18" t="s">
        <v>11</v>
      </c>
      <c r="J21" s="19" t="s">
        <v>11</v>
      </c>
      <c r="K21" s="18" t="s">
        <v>11</v>
      </c>
      <c r="L21" s="18" t="s">
        <v>11</v>
      </c>
      <c r="M21" s="19" t="s">
        <v>11</v>
      </c>
      <c r="N21" s="18" t="s">
        <v>11</v>
      </c>
      <c r="O21" s="18" t="s">
        <v>11</v>
      </c>
      <c r="P21" s="19" t="s">
        <v>11</v>
      </c>
      <c r="Q21" s="44">
        <v>45.171941405321022</v>
      </c>
      <c r="R21" s="44">
        <v>44.566731878996038</v>
      </c>
      <c r="S21" s="45">
        <v>0.60520952632498393</v>
      </c>
      <c r="T21" s="20">
        <v>42.817995179017601</v>
      </c>
      <c r="U21" s="20">
        <v>44.579132894461637</v>
      </c>
      <c r="V21" s="21">
        <f t="shared" ref="V21:V28" si="1">+ABS(T21-U21)</f>
        <v>1.7611377154440362</v>
      </c>
      <c r="W21" s="20">
        <v>43.992184803601269</v>
      </c>
      <c r="X21" s="20">
        <v>45.817916721617429</v>
      </c>
      <c r="Y21" s="21">
        <v>1.8257319180161602</v>
      </c>
      <c r="Z21" s="39"/>
    </row>
    <row r="22" spans="1:26" x14ac:dyDescent="0.25">
      <c r="A22" s="22" t="s">
        <v>19</v>
      </c>
      <c r="B22" s="33">
        <v>41</v>
      </c>
      <c r="C22" s="33">
        <v>43.8</v>
      </c>
      <c r="D22" s="9">
        <v>2.7</v>
      </c>
      <c r="E22" s="33" t="s">
        <v>11</v>
      </c>
      <c r="F22" s="33" t="s">
        <v>11</v>
      </c>
      <c r="G22" s="9" t="s">
        <v>11</v>
      </c>
      <c r="H22" s="10" t="s">
        <v>11</v>
      </c>
      <c r="I22" s="10" t="s">
        <v>11</v>
      </c>
      <c r="J22" s="9" t="s">
        <v>11</v>
      </c>
      <c r="K22" s="10" t="s">
        <v>11</v>
      </c>
      <c r="L22" s="10" t="s">
        <v>11</v>
      </c>
      <c r="M22" s="9" t="s">
        <v>11</v>
      </c>
      <c r="N22" s="10" t="s">
        <v>11</v>
      </c>
      <c r="O22" s="10" t="s">
        <v>11</v>
      </c>
      <c r="P22" s="9" t="s">
        <v>11</v>
      </c>
      <c r="Q22" s="46">
        <v>41.295076330346255</v>
      </c>
      <c r="R22" s="46">
        <v>44.125438258001587</v>
      </c>
      <c r="S22" s="47">
        <v>2.830361927655332</v>
      </c>
      <c r="T22" s="23">
        <v>41.321571844756058</v>
      </c>
      <c r="U22" s="23">
        <v>45.994761239323232</v>
      </c>
      <c r="V22" s="11">
        <f t="shared" si="1"/>
        <v>4.6731893945671743</v>
      </c>
      <c r="W22" s="23">
        <v>38.80607959137982</v>
      </c>
      <c r="X22" s="23">
        <v>44.545980299197716</v>
      </c>
      <c r="Y22" s="11">
        <v>5.7399007078178954</v>
      </c>
      <c r="Z22" s="39"/>
    </row>
    <row r="23" spans="1:26" x14ac:dyDescent="0.25">
      <c r="A23" s="17" t="s">
        <v>20</v>
      </c>
      <c r="B23" s="36">
        <v>41.1</v>
      </c>
      <c r="C23" s="36">
        <v>39.799999999999997</v>
      </c>
      <c r="D23" s="19">
        <v>1.3</v>
      </c>
      <c r="E23" s="36">
        <v>35.700000000000003</v>
      </c>
      <c r="F23" s="36">
        <v>42.4</v>
      </c>
      <c r="G23" s="19">
        <v>6.7</v>
      </c>
      <c r="H23" s="18">
        <v>39.299999999999997</v>
      </c>
      <c r="I23" s="18">
        <v>41.1</v>
      </c>
      <c r="J23" s="19">
        <v>1.9</v>
      </c>
      <c r="K23" s="18">
        <v>40.200000000000003</v>
      </c>
      <c r="L23" s="18">
        <v>38.700000000000003</v>
      </c>
      <c r="M23" s="19">
        <v>1.5</v>
      </c>
      <c r="N23" s="18">
        <v>42.2</v>
      </c>
      <c r="O23" s="18">
        <v>41.6</v>
      </c>
      <c r="P23" s="19">
        <v>0.6</v>
      </c>
      <c r="Q23" s="44">
        <v>40.627659841554816</v>
      </c>
      <c r="R23" s="44">
        <v>42.616149468891287</v>
      </c>
      <c r="S23" s="45">
        <v>1.9884896273364703</v>
      </c>
      <c r="T23" s="20">
        <v>38.54821199457772</v>
      </c>
      <c r="U23" s="20">
        <v>40.585621004362018</v>
      </c>
      <c r="V23" s="21">
        <f t="shared" si="1"/>
        <v>2.0374090097842981</v>
      </c>
      <c r="W23" s="20">
        <v>38.768886306080589</v>
      </c>
      <c r="X23" s="20">
        <v>40.067567239950975</v>
      </c>
      <c r="Y23" s="21">
        <v>1.2986809338703864</v>
      </c>
      <c r="Z23" s="39"/>
    </row>
    <row r="24" spans="1:26" x14ac:dyDescent="0.25">
      <c r="A24" s="22" t="s">
        <v>21</v>
      </c>
      <c r="B24" s="33">
        <v>40.299999999999997</v>
      </c>
      <c r="C24" s="33">
        <v>42.4</v>
      </c>
      <c r="D24" s="9">
        <v>2.1</v>
      </c>
      <c r="E24" s="33">
        <v>41.5</v>
      </c>
      <c r="F24" s="33">
        <v>41.3</v>
      </c>
      <c r="G24" s="9">
        <v>0.2</v>
      </c>
      <c r="H24" s="10">
        <v>43.1</v>
      </c>
      <c r="I24" s="10">
        <v>38.799999999999997</v>
      </c>
      <c r="J24" s="9">
        <v>4.3</v>
      </c>
      <c r="K24" s="10">
        <v>40.700000000000003</v>
      </c>
      <c r="L24" s="10">
        <v>39.200000000000003</v>
      </c>
      <c r="M24" s="9">
        <v>1.5</v>
      </c>
      <c r="N24" s="10">
        <v>41.3</v>
      </c>
      <c r="O24" s="10">
        <v>40.700000000000003</v>
      </c>
      <c r="P24" s="9">
        <v>0.6</v>
      </c>
      <c r="Q24" s="46">
        <v>39.08680979219001</v>
      </c>
      <c r="R24" s="46">
        <v>39.345837136286853</v>
      </c>
      <c r="S24" s="47">
        <v>0.25902734409684314</v>
      </c>
      <c r="T24" s="23">
        <v>39.767231002338391</v>
      </c>
      <c r="U24" s="23">
        <v>40.315443210332425</v>
      </c>
      <c r="V24" s="11">
        <f t="shared" si="1"/>
        <v>0.54821220799403392</v>
      </c>
      <c r="W24" s="23">
        <v>40.057969738075769</v>
      </c>
      <c r="X24" s="23">
        <v>40.079536278957036</v>
      </c>
      <c r="Y24" s="11">
        <v>2.156654088126686E-2</v>
      </c>
      <c r="Z24" s="39"/>
    </row>
    <row r="25" spans="1:26" x14ac:dyDescent="0.25">
      <c r="A25" s="17" t="s">
        <v>22</v>
      </c>
      <c r="B25" s="36">
        <v>44.4</v>
      </c>
      <c r="C25" s="36">
        <v>41.9</v>
      </c>
      <c r="D25" s="19">
        <v>2.5</v>
      </c>
      <c r="E25" s="36" t="s">
        <v>11</v>
      </c>
      <c r="F25" s="36" t="s">
        <v>11</v>
      </c>
      <c r="G25" s="19" t="s">
        <v>11</v>
      </c>
      <c r="H25" s="18" t="s">
        <v>11</v>
      </c>
      <c r="I25" s="18" t="s">
        <v>11</v>
      </c>
      <c r="J25" s="19" t="s">
        <v>11</v>
      </c>
      <c r="K25" s="18" t="s">
        <v>11</v>
      </c>
      <c r="L25" s="18" t="s">
        <v>11</v>
      </c>
      <c r="M25" s="19" t="s">
        <v>11</v>
      </c>
      <c r="N25" s="18" t="s">
        <v>11</v>
      </c>
      <c r="O25" s="18" t="s">
        <v>11</v>
      </c>
      <c r="P25" s="19" t="s">
        <v>11</v>
      </c>
      <c r="Q25" s="44">
        <v>38.326273957557127</v>
      </c>
      <c r="R25" s="44">
        <v>40.293111349128104</v>
      </c>
      <c r="S25" s="45">
        <v>1.9668373915709765</v>
      </c>
      <c r="T25" s="20">
        <v>42.497768240328014</v>
      </c>
      <c r="U25" s="20">
        <v>44.348359060734751</v>
      </c>
      <c r="V25" s="21">
        <f t="shared" si="1"/>
        <v>1.8505908204067367</v>
      </c>
      <c r="W25" s="20">
        <v>40.805600906361839</v>
      </c>
      <c r="X25" s="20">
        <v>41.298520475518664</v>
      </c>
      <c r="Y25" s="21">
        <v>0.49291956915682533</v>
      </c>
      <c r="Z25" s="39"/>
    </row>
    <row r="26" spans="1:26" x14ac:dyDescent="0.25">
      <c r="A26" s="22" t="s">
        <v>23</v>
      </c>
      <c r="B26" s="33">
        <v>42.9</v>
      </c>
      <c r="C26" s="33">
        <v>39</v>
      </c>
      <c r="D26" s="9">
        <v>3.9</v>
      </c>
      <c r="E26" s="33" t="s">
        <v>11</v>
      </c>
      <c r="F26" s="33" t="s">
        <v>11</v>
      </c>
      <c r="G26" s="9" t="s">
        <v>11</v>
      </c>
      <c r="H26" s="10" t="s">
        <v>11</v>
      </c>
      <c r="I26" s="10" t="s">
        <v>11</v>
      </c>
      <c r="J26" s="9" t="s">
        <v>11</v>
      </c>
      <c r="K26" s="10" t="s">
        <v>11</v>
      </c>
      <c r="L26" s="10" t="s">
        <v>11</v>
      </c>
      <c r="M26" s="9" t="s">
        <v>11</v>
      </c>
      <c r="N26" s="10" t="s">
        <v>11</v>
      </c>
      <c r="O26" s="10" t="s">
        <v>11</v>
      </c>
      <c r="P26" s="9" t="s">
        <v>11</v>
      </c>
      <c r="Q26" s="46">
        <v>38.634957773423544</v>
      </c>
      <c r="R26" s="46">
        <v>42.712419826749596</v>
      </c>
      <c r="S26" s="47">
        <v>4.0774620533260517</v>
      </c>
      <c r="T26" s="23">
        <v>39.818860306990167</v>
      </c>
      <c r="U26" s="23">
        <v>43.198217209035285</v>
      </c>
      <c r="V26" s="11">
        <f t="shared" si="1"/>
        <v>3.3793569020451173</v>
      </c>
      <c r="W26" s="23">
        <v>42.215591164968757</v>
      </c>
      <c r="X26" s="23">
        <v>42.11735191453122</v>
      </c>
      <c r="Y26" s="11">
        <v>9.8239250437536896E-2</v>
      </c>
      <c r="Z26" s="39"/>
    </row>
    <row r="27" spans="1:26" x14ac:dyDescent="0.25">
      <c r="A27" s="17" t="s">
        <v>24</v>
      </c>
      <c r="B27" s="36">
        <v>42.5</v>
      </c>
      <c r="C27" s="36">
        <v>40</v>
      </c>
      <c r="D27" s="19">
        <v>2.6</v>
      </c>
      <c r="E27" s="36" t="s">
        <v>11</v>
      </c>
      <c r="F27" s="36" t="s">
        <v>11</v>
      </c>
      <c r="G27" s="19" t="s">
        <v>11</v>
      </c>
      <c r="H27" s="18" t="s">
        <v>11</v>
      </c>
      <c r="I27" s="18" t="s">
        <v>11</v>
      </c>
      <c r="J27" s="19" t="s">
        <v>11</v>
      </c>
      <c r="K27" s="18" t="s">
        <v>11</v>
      </c>
      <c r="L27" s="18" t="s">
        <v>11</v>
      </c>
      <c r="M27" s="19" t="s">
        <v>11</v>
      </c>
      <c r="N27" s="18" t="s">
        <v>11</v>
      </c>
      <c r="O27" s="18" t="s">
        <v>11</v>
      </c>
      <c r="P27" s="19" t="s">
        <v>11</v>
      </c>
      <c r="Q27" s="44">
        <v>39.182009384946745</v>
      </c>
      <c r="R27" s="44">
        <v>40.562153076910775</v>
      </c>
      <c r="S27" s="45">
        <v>1.3801436919640295</v>
      </c>
      <c r="T27" s="20">
        <v>42.521910099837726</v>
      </c>
      <c r="U27" s="20">
        <v>41.151993079366953</v>
      </c>
      <c r="V27" s="21">
        <f t="shared" si="1"/>
        <v>1.3699170204707727</v>
      </c>
      <c r="W27" s="20">
        <v>41.988897279435783</v>
      </c>
      <c r="X27" s="20">
        <v>43.265976728165342</v>
      </c>
      <c r="Y27" s="21">
        <v>1.2770794487295589</v>
      </c>
      <c r="Z27" s="39"/>
    </row>
    <row r="28" spans="1:26" x14ac:dyDescent="0.25">
      <c r="A28" s="22" t="s">
        <v>25</v>
      </c>
      <c r="B28" s="33">
        <v>41.3</v>
      </c>
      <c r="C28" s="33">
        <v>38.6</v>
      </c>
      <c r="D28" s="9">
        <v>2.7</v>
      </c>
      <c r="E28" s="33" t="s">
        <v>11</v>
      </c>
      <c r="F28" s="33" t="s">
        <v>11</v>
      </c>
      <c r="G28" s="9" t="s">
        <v>11</v>
      </c>
      <c r="H28" s="10" t="s">
        <v>11</v>
      </c>
      <c r="I28" s="10" t="s">
        <v>11</v>
      </c>
      <c r="J28" s="9" t="s">
        <v>11</v>
      </c>
      <c r="K28" s="10" t="s">
        <v>11</v>
      </c>
      <c r="L28" s="10" t="s">
        <v>11</v>
      </c>
      <c r="M28" s="9" t="s">
        <v>11</v>
      </c>
      <c r="N28" s="10" t="s">
        <v>11</v>
      </c>
      <c r="O28" s="10" t="s">
        <v>11</v>
      </c>
      <c r="P28" s="9" t="s">
        <v>11</v>
      </c>
      <c r="Q28" s="46">
        <v>38.546506817565273</v>
      </c>
      <c r="R28" s="46">
        <v>41.741140486387948</v>
      </c>
      <c r="S28" s="47">
        <v>3.1946336688226751</v>
      </c>
      <c r="T28" s="23">
        <v>40.050354697940691</v>
      </c>
      <c r="U28" s="23">
        <v>44.990257814342769</v>
      </c>
      <c r="V28" s="11">
        <f t="shared" si="1"/>
        <v>4.9399031164020784</v>
      </c>
      <c r="W28" s="23">
        <v>41.484472316621108</v>
      </c>
      <c r="X28" s="23">
        <v>43.222153673268842</v>
      </c>
      <c r="Y28" s="11">
        <v>1.7376813566477338</v>
      </c>
      <c r="Z28" s="39"/>
    </row>
    <row r="29" spans="1:26" x14ac:dyDescent="0.25">
      <c r="A29" s="17" t="s">
        <v>26</v>
      </c>
      <c r="B29" s="36">
        <v>35.200000000000003</v>
      </c>
      <c r="C29" s="36">
        <v>35.4</v>
      </c>
      <c r="D29" s="19">
        <v>0.1</v>
      </c>
      <c r="E29" s="36" t="s">
        <v>11</v>
      </c>
      <c r="F29" s="36" t="s">
        <v>11</v>
      </c>
      <c r="G29" s="19" t="s">
        <v>11</v>
      </c>
      <c r="H29" s="18" t="s">
        <v>11</v>
      </c>
      <c r="I29" s="18" t="s">
        <v>11</v>
      </c>
      <c r="J29" s="19" t="s">
        <v>11</v>
      </c>
      <c r="K29" s="18" t="s">
        <v>11</v>
      </c>
      <c r="L29" s="18" t="s">
        <v>11</v>
      </c>
      <c r="M29" s="19" t="s">
        <v>11</v>
      </c>
      <c r="N29" s="18" t="s">
        <v>11</v>
      </c>
      <c r="O29" s="18" t="s">
        <v>11</v>
      </c>
      <c r="P29" s="19" t="s">
        <v>11</v>
      </c>
      <c r="Q29" s="44" t="s">
        <v>11</v>
      </c>
      <c r="R29" s="44" t="s">
        <v>11</v>
      </c>
      <c r="S29" s="45" t="s">
        <v>11</v>
      </c>
      <c r="T29" s="20" t="s">
        <v>11</v>
      </c>
      <c r="U29" s="20" t="s">
        <v>11</v>
      </c>
      <c r="V29" s="30" t="s">
        <v>11</v>
      </c>
      <c r="W29" s="20" t="s">
        <v>11</v>
      </c>
      <c r="X29" s="20" t="s">
        <v>11</v>
      </c>
      <c r="Y29" s="30" t="s">
        <v>11</v>
      </c>
      <c r="Z29" s="39"/>
    </row>
    <row r="30" spans="1:26" x14ac:dyDescent="0.25">
      <c r="A30" s="22" t="s">
        <v>27</v>
      </c>
      <c r="B30" s="33">
        <v>45.4</v>
      </c>
      <c r="C30" s="33">
        <v>41.5</v>
      </c>
      <c r="D30" s="9">
        <v>3.9</v>
      </c>
      <c r="E30" s="33" t="s">
        <v>11</v>
      </c>
      <c r="F30" s="33" t="s">
        <v>11</v>
      </c>
      <c r="G30" s="9" t="s">
        <v>11</v>
      </c>
      <c r="H30" s="10" t="s">
        <v>11</v>
      </c>
      <c r="I30" s="10" t="s">
        <v>11</v>
      </c>
      <c r="J30" s="9" t="s">
        <v>11</v>
      </c>
      <c r="K30" s="10" t="s">
        <v>11</v>
      </c>
      <c r="L30" s="10" t="s">
        <v>11</v>
      </c>
      <c r="M30" s="9" t="s">
        <v>11</v>
      </c>
      <c r="N30" s="10" t="s">
        <v>11</v>
      </c>
      <c r="O30" s="10" t="s">
        <v>11</v>
      </c>
      <c r="P30" s="9" t="s">
        <v>11</v>
      </c>
      <c r="Q30" s="46" t="s">
        <v>11</v>
      </c>
      <c r="R30" s="46" t="s">
        <v>11</v>
      </c>
      <c r="S30" s="47" t="s">
        <v>11</v>
      </c>
      <c r="T30" s="23" t="s">
        <v>11</v>
      </c>
      <c r="U30" s="23" t="s">
        <v>11</v>
      </c>
      <c r="V30" s="11" t="s">
        <v>11</v>
      </c>
      <c r="W30" s="23" t="s">
        <v>11</v>
      </c>
      <c r="X30" s="23" t="s">
        <v>11</v>
      </c>
      <c r="Y30" s="11" t="s">
        <v>11</v>
      </c>
    </row>
    <row r="31" spans="1:26" x14ac:dyDescent="0.25">
      <c r="A31" s="25" t="s">
        <v>28</v>
      </c>
      <c r="B31" s="26" t="s">
        <v>11</v>
      </c>
      <c r="C31" s="26" t="s">
        <v>11</v>
      </c>
      <c r="D31" s="27" t="s">
        <v>11</v>
      </c>
      <c r="E31" s="26">
        <v>44.7</v>
      </c>
      <c r="F31" s="26">
        <v>43.8</v>
      </c>
      <c r="G31" s="27">
        <v>0.8</v>
      </c>
      <c r="H31" s="26">
        <v>44.4</v>
      </c>
      <c r="I31" s="26">
        <v>42.5</v>
      </c>
      <c r="J31" s="27">
        <v>1.9</v>
      </c>
      <c r="K31" s="26">
        <v>42.5</v>
      </c>
      <c r="L31" s="26">
        <v>42.9</v>
      </c>
      <c r="M31" s="27">
        <v>0.5</v>
      </c>
      <c r="N31" s="26">
        <v>41.6</v>
      </c>
      <c r="O31" s="26">
        <v>42.6</v>
      </c>
      <c r="P31" s="27">
        <v>1</v>
      </c>
      <c r="Q31" s="49" t="s">
        <v>11</v>
      </c>
      <c r="R31" s="49" t="s">
        <v>11</v>
      </c>
      <c r="S31" s="50" t="s">
        <v>11</v>
      </c>
      <c r="T31" s="31" t="s">
        <v>11</v>
      </c>
      <c r="U31" s="31" t="s">
        <v>11</v>
      </c>
      <c r="V31" s="32" t="s">
        <v>11</v>
      </c>
      <c r="W31" s="31" t="s">
        <v>11</v>
      </c>
      <c r="X31" s="31" t="s">
        <v>11</v>
      </c>
      <c r="Y31" s="32" t="s">
        <v>11</v>
      </c>
    </row>
    <row r="32" spans="1:26" ht="15" customHeight="1" x14ac:dyDescent="0.25">
      <c r="A32" s="78" t="s">
        <v>32</v>
      </c>
      <c r="B32" s="78"/>
      <c r="C32" s="78"/>
      <c r="D32" s="78"/>
      <c r="E32" s="78"/>
      <c r="F32" s="78"/>
      <c r="G32" s="78"/>
    </row>
    <row r="33" spans="1:7" ht="15" customHeight="1" x14ac:dyDescent="0.25">
      <c r="A33" s="52" t="s">
        <v>33</v>
      </c>
      <c r="B33" s="38"/>
      <c r="C33" s="38"/>
      <c r="D33" s="38"/>
      <c r="E33" s="38"/>
      <c r="F33" s="38"/>
      <c r="G33" s="38"/>
    </row>
    <row r="34" spans="1:7" ht="15" customHeight="1" x14ac:dyDescent="0.25">
      <c r="A34" s="52" t="s">
        <v>38</v>
      </c>
      <c r="B34" s="53"/>
      <c r="C34" s="53"/>
      <c r="D34" s="53"/>
      <c r="E34" s="38"/>
      <c r="F34" s="38"/>
      <c r="G34" s="38"/>
    </row>
    <row r="35" spans="1:7" ht="15" customHeight="1" x14ac:dyDescent="0.25">
      <c r="A35" s="37" t="s">
        <v>34</v>
      </c>
      <c r="B35" s="37"/>
      <c r="C35" s="37"/>
      <c r="D35" s="37"/>
      <c r="E35" s="37"/>
      <c r="F35" s="37"/>
      <c r="G35" s="37"/>
    </row>
    <row r="36" spans="1:7" ht="15" customHeight="1" x14ac:dyDescent="0.25">
      <c r="A36" s="54" t="s">
        <v>29</v>
      </c>
      <c r="B36" s="54"/>
      <c r="C36" s="54"/>
      <c r="D36" s="54"/>
      <c r="E36" s="38"/>
      <c r="F36" s="38"/>
      <c r="G36" s="38"/>
    </row>
    <row r="37" spans="1:7" ht="15" customHeight="1" x14ac:dyDescent="0.25">
      <c r="A37" s="52" t="s">
        <v>35</v>
      </c>
      <c r="B37" s="55"/>
      <c r="C37" s="56"/>
      <c r="D37" s="57"/>
      <c r="E37" s="55"/>
      <c r="F37" s="56"/>
      <c r="G37" s="56"/>
    </row>
    <row r="38" spans="1:7" ht="15" customHeight="1" x14ac:dyDescent="0.25">
      <c r="A38" s="58" t="s">
        <v>36</v>
      </c>
      <c r="B38" s="58"/>
      <c r="C38" s="58"/>
      <c r="D38" s="58"/>
      <c r="E38" s="58"/>
      <c r="F38" s="58"/>
      <c r="G38" s="58"/>
    </row>
    <row r="39" spans="1:7" ht="15" customHeight="1" x14ac:dyDescent="0.25">
      <c r="A39" s="58" t="s">
        <v>39</v>
      </c>
      <c r="B39" s="58"/>
      <c r="C39" s="58"/>
      <c r="D39" s="58"/>
      <c r="E39" s="58"/>
      <c r="F39" s="58"/>
      <c r="G39" s="58"/>
    </row>
    <row r="40" spans="1:7" x14ac:dyDescent="0.25">
      <c r="A40" s="51"/>
      <c r="B40" s="51"/>
      <c r="C40" s="51"/>
      <c r="D40" s="51"/>
      <c r="E40" s="51"/>
      <c r="F40" s="51"/>
      <c r="G40" s="51"/>
    </row>
    <row r="41" spans="1:7" x14ac:dyDescent="0.25">
      <c r="A41" s="51"/>
      <c r="B41" s="51"/>
      <c r="C41" s="51"/>
      <c r="D41" s="51"/>
      <c r="E41" s="51"/>
      <c r="F41" s="51"/>
      <c r="G41" s="51"/>
    </row>
  </sheetData>
  <mergeCells count="34">
    <mergeCell ref="A32:G32"/>
    <mergeCell ref="N5:P5"/>
    <mergeCell ref="Q5:S5"/>
    <mergeCell ref="A9:D9"/>
    <mergeCell ref="E9:G9"/>
    <mergeCell ref="A12:D12"/>
    <mergeCell ref="E12:G12"/>
    <mergeCell ref="A5:A7"/>
    <mergeCell ref="N6:O6"/>
    <mergeCell ref="P6:P7"/>
    <mergeCell ref="Q6:R6"/>
    <mergeCell ref="E5:G5"/>
    <mergeCell ref="H5:J5"/>
    <mergeCell ref="K5:M5"/>
    <mergeCell ref="V6:V7"/>
    <mergeCell ref="M6:M7"/>
    <mergeCell ref="S6:S7"/>
    <mergeCell ref="T6:U6"/>
    <mergeCell ref="W5:Y5"/>
    <mergeCell ref="W6:X6"/>
    <mergeCell ref="Y6:Y7"/>
    <mergeCell ref="A2:F2"/>
    <mergeCell ref="Q2:R2"/>
    <mergeCell ref="T2:U2"/>
    <mergeCell ref="A4:V4"/>
    <mergeCell ref="T5:V5"/>
    <mergeCell ref="B6:C6"/>
    <mergeCell ref="D6:D7"/>
    <mergeCell ref="E6:F6"/>
    <mergeCell ref="G6:G7"/>
    <mergeCell ref="H6:I6"/>
    <mergeCell ref="J6:J7"/>
    <mergeCell ref="K6:L6"/>
    <mergeCell ref="B5:D5"/>
  </mergeCells>
  <pageMargins left="0.70866141732283472" right="0.70866141732283472" top="0.74803149606299213" bottom="0.74803149606299213" header="0.31496062992125984" footer="0.31496062992125984"/>
  <pageSetup paperSize="41" scale="7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tab08</vt:lpstr>
      <vt:lpstr>'tab08'!Área_de_impresión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Junghee Lee Yahari</dc:creator>
  <cp:lastModifiedBy>David Franco</cp:lastModifiedBy>
  <dcterms:created xsi:type="dcterms:W3CDTF">2024-07-15T19:46:59Z</dcterms:created>
  <dcterms:modified xsi:type="dcterms:W3CDTF">2025-09-17T19:18:47Z</dcterms:modified>
</cp:coreProperties>
</file>